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ZAK\0.NPK\zakázky 2019\VZ 22 - OŘ Servis RTG přístrojů v NPK-IP 2019 ZK\2 Zadávací dokumentace\2 ZD čistopis\"/>
    </mc:Choice>
  </mc:AlternateContent>
  <bookViews>
    <workbookView xWindow="0" yWindow="0" windowWidth="25200" windowHeight="1138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5" i="1" l="1"/>
  <c r="K15" i="1" s="1"/>
  <c r="J11" i="1"/>
  <c r="K11" i="1" s="1"/>
  <c r="J7" i="1"/>
  <c r="K7" i="1" s="1"/>
  <c r="K5" i="1"/>
  <c r="J6" i="1"/>
  <c r="K6" i="1" s="1"/>
  <c r="J8" i="1"/>
  <c r="K8" i="1" s="1"/>
  <c r="J9" i="1"/>
  <c r="K9" i="1" s="1"/>
  <c r="J10" i="1"/>
  <c r="K10" i="1" s="1"/>
  <c r="J12" i="1"/>
  <c r="K12" i="1" s="1"/>
  <c r="J13" i="1"/>
  <c r="K13" i="1" s="1"/>
  <c r="J14" i="1"/>
  <c r="K14" i="1" s="1"/>
  <c r="J16" i="1"/>
  <c r="K16" i="1" s="1"/>
  <c r="J17" i="1"/>
  <c r="K17" i="1" s="1"/>
  <c r="J18" i="1"/>
  <c r="K18" i="1" s="1"/>
  <c r="J5" i="1"/>
  <c r="K19" i="1" l="1"/>
  <c r="K21" i="1" s="1"/>
</calcChain>
</file>

<file path=xl/sharedStrings.xml><?xml version="1.0" encoding="utf-8"?>
<sst xmlns="http://schemas.openxmlformats.org/spreadsheetml/2006/main" count="62" uniqueCount="35">
  <si>
    <t>Ziehm Solo</t>
  </si>
  <si>
    <t>Ziehm Vision RFD</t>
  </si>
  <si>
    <t>Ziehm Vision</t>
  </si>
  <si>
    <t>PŘÍSTROJ</t>
  </si>
  <si>
    <t>Infinix-i VF/SP</t>
  </si>
  <si>
    <t>Ziehm 8000</t>
  </si>
  <si>
    <t>Planmed Nuance Excel</t>
  </si>
  <si>
    <t>Výrobce</t>
  </si>
  <si>
    <t>Sedecal</t>
  </si>
  <si>
    <t>Ziehm Imaging</t>
  </si>
  <si>
    <t>Toshiba</t>
  </si>
  <si>
    <t>Planmed</t>
  </si>
  <si>
    <t>Číslo položky</t>
  </si>
  <si>
    <t>RTG skiagrafický Millenium</t>
  </si>
  <si>
    <t>Ultimax I-FPD</t>
  </si>
  <si>
    <t>V.Č.</t>
  </si>
  <si>
    <t>VJWNE31915</t>
  </si>
  <si>
    <t>E2G1572094</t>
  </si>
  <si>
    <t>G6C15X2007/G6</t>
  </si>
  <si>
    <t>Preventivní prohlídka (měsíce)</t>
  </si>
  <si>
    <t>PBTK (měsíce)</t>
  </si>
  <si>
    <t>Od 15.5.2021</t>
  </si>
  <si>
    <t>Od 1.8.2020</t>
  </si>
  <si>
    <t>Doba plnění na 6 let</t>
  </si>
  <si>
    <t>Cena  za 1 měsíc v Kč bez DPH</t>
  </si>
  <si>
    <t>Sazba DPH %</t>
  </si>
  <si>
    <t>Cena  za 1 rok (12 měsíců) v Kč bez DPH</t>
  </si>
  <si>
    <t>Cena za 6 let (72 měsíců) v Kč bez DPH</t>
  </si>
  <si>
    <t>Celková cena v Kč bez DPH za 6 roků</t>
  </si>
  <si>
    <t>Výše DPH v Kč z celkové ceny</t>
  </si>
  <si>
    <t>Celková cena v Kč včetně DPH za 6 roků</t>
  </si>
  <si>
    <t>Příloha ZD č. 3-Dílčí specifikace ceny</t>
  </si>
  <si>
    <t xml:space="preserve">Název VZ: Zajištění servisu RTG přístrojů ve společnosti Nemocnice Pardubického kraje, a.s.
</t>
  </si>
  <si>
    <t>Cena  za 1 měsíc v Kč včetně DPH</t>
  </si>
  <si>
    <t>Zveřejněním v registru smluv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</si>
</sst>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B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 applyBorder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right" vertical="center" indent="1"/>
    </xf>
    <xf numFmtId="0" fontId="3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right" vertical="center"/>
    </xf>
    <xf numFmtId="4" fontId="0" fillId="0" borderId="0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right" vertical="center"/>
    </xf>
    <xf numFmtId="4" fontId="0" fillId="0" borderId="4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indent="1"/>
    </xf>
    <xf numFmtId="0" fontId="3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/>
    </xf>
    <xf numFmtId="4" fontId="3" fillId="0" borderId="2" xfId="0" applyNumberFormat="1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right" vertical="center"/>
    </xf>
    <xf numFmtId="4" fontId="0" fillId="3" borderId="3" xfId="0" applyNumberForma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zoomScale="85" zoomScaleNormal="85" workbookViewId="0">
      <selection activeCell="N9" sqref="N9"/>
    </sheetView>
  </sheetViews>
  <sheetFormatPr defaultRowHeight="15" x14ac:dyDescent="0.25"/>
  <cols>
    <col min="1" max="1" width="7" customWidth="1"/>
    <col min="2" max="2" width="25.5703125" customWidth="1"/>
    <col min="3" max="3" width="14.28515625" customWidth="1"/>
    <col min="4" max="4" width="14.85546875" customWidth="1"/>
    <col min="5" max="5" width="11.28515625" customWidth="1"/>
    <col min="6" max="6" width="7.85546875" customWidth="1"/>
    <col min="7" max="7" width="14.7109375" style="2" customWidth="1"/>
    <col min="8" max="9" width="11.140625" customWidth="1"/>
    <col min="10" max="10" width="13" customWidth="1"/>
    <col min="11" max="11" width="12.28515625" customWidth="1"/>
    <col min="12" max="12" width="7.140625" customWidth="1"/>
    <col min="13" max="13" width="11.140625" customWidth="1"/>
  </cols>
  <sheetData>
    <row r="1" spans="1:13" x14ac:dyDescent="0.25">
      <c r="A1" s="38" t="s">
        <v>31</v>
      </c>
    </row>
    <row r="2" spans="1:13" x14ac:dyDescent="0.25">
      <c r="A2" s="39" t="s">
        <v>32</v>
      </c>
      <c r="B2" s="39"/>
      <c r="C2" s="39"/>
      <c r="D2" s="39"/>
      <c r="E2" s="39"/>
      <c r="F2" s="39"/>
      <c r="G2" s="39"/>
    </row>
    <row r="4" spans="1:13" ht="58.5" customHeight="1" x14ac:dyDescent="0.25">
      <c r="A4" s="32" t="s">
        <v>12</v>
      </c>
      <c r="B4" s="33" t="s">
        <v>3</v>
      </c>
      <c r="C4" s="33" t="s">
        <v>15</v>
      </c>
      <c r="D4" s="33" t="s">
        <v>7</v>
      </c>
      <c r="E4" s="34" t="s">
        <v>19</v>
      </c>
      <c r="F4" s="33" t="s">
        <v>20</v>
      </c>
      <c r="G4" s="33" t="s">
        <v>23</v>
      </c>
      <c r="H4" s="35" t="s">
        <v>24</v>
      </c>
      <c r="I4" s="35" t="s">
        <v>33</v>
      </c>
      <c r="J4" s="35" t="s">
        <v>26</v>
      </c>
      <c r="K4" s="35" t="s">
        <v>27</v>
      </c>
      <c r="L4" s="35" t="s">
        <v>25</v>
      </c>
      <c r="M4" s="8"/>
    </row>
    <row r="5" spans="1:13" ht="23.25" x14ac:dyDescent="0.25">
      <c r="A5" s="14">
        <v>1</v>
      </c>
      <c r="B5" s="15" t="s">
        <v>13</v>
      </c>
      <c r="C5" s="16">
        <v>15221021</v>
      </c>
      <c r="D5" s="17" t="s">
        <v>8</v>
      </c>
      <c r="E5" s="18">
        <v>3</v>
      </c>
      <c r="F5" s="18">
        <v>12</v>
      </c>
      <c r="G5" s="19" t="s">
        <v>34</v>
      </c>
      <c r="H5" s="36"/>
      <c r="I5" s="36"/>
      <c r="J5" s="12">
        <f>H5*12</f>
        <v>0</v>
      </c>
      <c r="K5" s="20">
        <f>J5*6</f>
        <v>0</v>
      </c>
      <c r="L5" s="21"/>
      <c r="M5" s="1"/>
    </row>
    <row r="6" spans="1:13" ht="23.25" x14ac:dyDescent="0.25">
      <c r="A6" s="14">
        <v>2</v>
      </c>
      <c r="B6" s="15" t="s">
        <v>13</v>
      </c>
      <c r="C6" s="16">
        <v>15221022</v>
      </c>
      <c r="D6" s="17" t="s">
        <v>8</v>
      </c>
      <c r="E6" s="18">
        <v>3</v>
      </c>
      <c r="F6" s="18">
        <v>12</v>
      </c>
      <c r="G6" s="19" t="s">
        <v>34</v>
      </c>
      <c r="H6" s="36"/>
      <c r="I6" s="36"/>
      <c r="J6" s="12">
        <f t="shared" ref="J6:J18" si="0">H6*12</f>
        <v>0</v>
      </c>
      <c r="K6" s="20">
        <f t="shared" ref="K6:K18" si="1">J6*6</f>
        <v>0</v>
      </c>
      <c r="L6" s="21"/>
      <c r="M6" s="1"/>
    </row>
    <row r="7" spans="1:13" ht="23.25" x14ac:dyDescent="0.25">
      <c r="A7" s="14">
        <v>3</v>
      </c>
      <c r="B7" s="15" t="s">
        <v>13</v>
      </c>
      <c r="C7" s="16">
        <v>15221023</v>
      </c>
      <c r="D7" s="17" t="s">
        <v>8</v>
      </c>
      <c r="E7" s="18">
        <v>3</v>
      </c>
      <c r="F7" s="18">
        <v>12</v>
      </c>
      <c r="G7" s="19" t="s">
        <v>34</v>
      </c>
      <c r="H7" s="36"/>
      <c r="I7" s="36"/>
      <c r="J7" s="12">
        <f t="shared" si="0"/>
        <v>0</v>
      </c>
      <c r="K7" s="20">
        <f t="shared" si="1"/>
        <v>0</v>
      </c>
      <c r="L7" s="21"/>
      <c r="M7" s="1"/>
    </row>
    <row r="8" spans="1:13" ht="23.25" x14ac:dyDescent="0.25">
      <c r="A8" s="14">
        <v>4</v>
      </c>
      <c r="B8" s="15" t="s">
        <v>2</v>
      </c>
      <c r="C8" s="16">
        <v>91568</v>
      </c>
      <c r="D8" s="22" t="s">
        <v>9</v>
      </c>
      <c r="E8" s="18">
        <v>6</v>
      </c>
      <c r="F8" s="18">
        <v>12</v>
      </c>
      <c r="G8" s="19" t="s">
        <v>34</v>
      </c>
      <c r="H8" s="36"/>
      <c r="I8" s="36"/>
      <c r="J8" s="12">
        <f t="shared" si="0"/>
        <v>0</v>
      </c>
      <c r="K8" s="20">
        <f t="shared" si="1"/>
        <v>0</v>
      </c>
      <c r="L8" s="21"/>
      <c r="M8" s="1"/>
    </row>
    <row r="9" spans="1:13" ht="23.25" x14ac:dyDescent="0.25">
      <c r="A9" s="14">
        <v>5</v>
      </c>
      <c r="B9" s="15" t="s">
        <v>0</v>
      </c>
      <c r="C9" s="16">
        <v>51777</v>
      </c>
      <c r="D9" s="22" t="s">
        <v>9</v>
      </c>
      <c r="E9" s="18">
        <v>6</v>
      </c>
      <c r="F9" s="18">
        <v>12</v>
      </c>
      <c r="G9" s="19" t="s">
        <v>34</v>
      </c>
      <c r="H9" s="36"/>
      <c r="I9" s="36"/>
      <c r="J9" s="12">
        <f t="shared" si="0"/>
        <v>0</v>
      </c>
      <c r="K9" s="20">
        <f t="shared" si="1"/>
        <v>0</v>
      </c>
      <c r="L9" s="21"/>
      <c r="M9" s="1"/>
    </row>
    <row r="10" spans="1:13" ht="23.25" x14ac:dyDescent="0.25">
      <c r="A10" s="14">
        <v>6</v>
      </c>
      <c r="B10" s="15" t="s">
        <v>6</v>
      </c>
      <c r="C10" s="16" t="s">
        <v>16</v>
      </c>
      <c r="D10" s="22" t="s">
        <v>11</v>
      </c>
      <c r="E10" s="18">
        <v>6</v>
      </c>
      <c r="F10" s="18">
        <v>12</v>
      </c>
      <c r="G10" s="19" t="s">
        <v>34</v>
      </c>
      <c r="H10" s="36"/>
      <c r="I10" s="36"/>
      <c r="J10" s="12">
        <f t="shared" si="0"/>
        <v>0</v>
      </c>
      <c r="K10" s="20">
        <f t="shared" si="1"/>
        <v>0</v>
      </c>
      <c r="L10" s="21"/>
      <c r="M10" s="1"/>
    </row>
    <row r="11" spans="1:13" x14ac:dyDescent="0.25">
      <c r="A11" s="14">
        <v>7</v>
      </c>
      <c r="B11" s="15" t="s">
        <v>2</v>
      </c>
      <c r="C11" s="16">
        <v>92453</v>
      </c>
      <c r="D11" s="22" t="s">
        <v>9</v>
      </c>
      <c r="E11" s="18">
        <v>6</v>
      </c>
      <c r="F11" s="18">
        <v>12</v>
      </c>
      <c r="G11" s="23" t="s">
        <v>21</v>
      </c>
      <c r="H11" s="36"/>
      <c r="I11" s="36"/>
      <c r="J11" s="12">
        <f t="shared" si="0"/>
        <v>0</v>
      </c>
      <c r="K11" s="20">
        <f t="shared" si="1"/>
        <v>0</v>
      </c>
      <c r="L11" s="21"/>
      <c r="M11" s="1"/>
    </row>
    <row r="12" spans="1:13" ht="23.25" x14ac:dyDescent="0.25">
      <c r="A12" s="14">
        <v>8</v>
      </c>
      <c r="B12" s="15" t="s">
        <v>0</v>
      </c>
      <c r="C12" s="16">
        <v>51776</v>
      </c>
      <c r="D12" s="22" t="s">
        <v>9</v>
      </c>
      <c r="E12" s="18">
        <v>6</v>
      </c>
      <c r="F12" s="18">
        <v>12</v>
      </c>
      <c r="G12" s="19" t="s">
        <v>34</v>
      </c>
      <c r="H12" s="36"/>
      <c r="I12" s="36"/>
      <c r="J12" s="12">
        <f t="shared" si="0"/>
        <v>0</v>
      </c>
      <c r="K12" s="20">
        <f t="shared" si="1"/>
        <v>0</v>
      </c>
      <c r="L12" s="21"/>
      <c r="M12" s="1"/>
    </row>
    <row r="13" spans="1:13" x14ac:dyDescent="0.25">
      <c r="A13" s="14">
        <v>9</v>
      </c>
      <c r="B13" s="15" t="s">
        <v>0</v>
      </c>
      <c r="C13" s="16">
        <v>52352</v>
      </c>
      <c r="D13" s="22" t="s">
        <v>9</v>
      </c>
      <c r="E13" s="18">
        <v>6</v>
      </c>
      <c r="F13" s="18">
        <v>12</v>
      </c>
      <c r="G13" s="23" t="s">
        <v>22</v>
      </c>
      <c r="H13" s="36"/>
      <c r="I13" s="36"/>
      <c r="J13" s="12">
        <f t="shared" si="0"/>
        <v>0</v>
      </c>
      <c r="K13" s="20">
        <f t="shared" si="1"/>
        <v>0</v>
      </c>
      <c r="L13" s="21"/>
      <c r="M13" s="1"/>
    </row>
    <row r="14" spans="1:13" ht="23.25" x14ac:dyDescent="0.25">
      <c r="A14" s="14">
        <v>10</v>
      </c>
      <c r="B14" s="24" t="s">
        <v>5</v>
      </c>
      <c r="C14" s="16">
        <v>80186</v>
      </c>
      <c r="D14" s="22" t="s">
        <v>9</v>
      </c>
      <c r="E14" s="18">
        <v>12</v>
      </c>
      <c r="F14" s="18">
        <v>12</v>
      </c>
      <c r="G14" s="19" t="s">
        <v>34</v>
      </c>
      <c r="H14" s="36"/>
      <c r="I14" s="36"/>
      <c r="J14" s="12">
        <f t="shared" si="0"/>
        <v>0</v>
      </c>
      <c r="K14" s="20">
        <f t="shared" si="1"/>
        <v>0</v>
      </c>
      <c r="L14" s="21"/>
      <c r="M14" s="1"/>
    </row>
    <row r="15" spans="1:13" ht="23.25" x14ac:dyDescent="0.25">
      <c r="A15" s="14">
        <v>11</v>
      </c>
      <c r="B15" s="24" t="s">
        <v>5</v>
      </c>
      <c r="C15" s="16">
        <v>8951</v>
      </c>
      <c r="D15" s="22" t="s">
        <v>9</v>
      </c>
      <c r="E15" s="18">
        <v>12</v>
      </c>
      <c r="F15" s="18">
        <v>12</v>
      </c>
      <c r="G15" s="19" t="s">
        <v>34</v>
      </c>
      <c r="H15" s="36"/>
      <c r="I15" s="36"/>
      <c r="J15" s="12">
        <f t="shared" si="0"/>
        <v>0</v>
      </c>
      <c r="K15" s="20">
        <f t="shared" si="1"/>
        <v>0</v>
      </c>
      <c r="L15" s="21"/>
      <c r="M15" s="1"/>
    </row>
    <row r="16" spans="1:13" ht="23.25" x14ac:dyDescent="0.25">
      <c r="A16" s="14">
        <v>12</v>
      </c>
      <c r="B16" s="16" t="s">
        <v>1</v>
      </c>
      <c r="C16" s="16">
        <v>20606</v>
      </c>
      <c r="D16" s="22" t="s">
        <v>9</v>
      </c>
      <c r="E16" s="18">
        <v>6</v>
      </c>
      <c r="F16" s="18">
        <v>12</v>
      </c>
      <c r="G16" s="19" t="s">
        <v>34</v>
      </c>
      <c r="H16" s="36"/>
      <c r="I16" s="36"/>
      <c r="J16" s="12">
        <f t="shared" si="0"/>
        <v>0</v>
      </c>
      <c r="K16" s="20">
        <f t="shared" si="1"/>
        <v>0</v>
      </c>
      <c r="L16" s="21"/>
      <c r="M16" s="1"/>
    </row>
    <row r="17" spans="1:13" ht="23.25" x14ac:dyDescent="0.25">
      <c r="A17" s="14">
        <v>13</v>
      </c>
      <c r="B17" s="16" t="s">
        <v>14</v>
      </c>
      <c r="C17" s="16" t="s">
        <v>17</v>
      </c>
      <c r="D17" s="22" t="s">
        <v>10</v>
      </c>
      <c r="E17" s="18">
        <v>2</v>
      </c>
      <c r="F17" s="18">
        <v>12</v>
      </c>
      <c r="G17" s="19" t="s">
        <v>34</v>
      </c>
      <c r="H17" s="36"/>
      <c r="I17" s="36"/>
      <c r="J17" s="12">
        <f t="shared" si="0"/>
        <v>0</v>
      </c>
      <c r="K17" s="20">
        <f t="shared" si="1"/>
        <v>0</v>
      </c>
      <c r="L17" s="21"/>
      <c r="M17" s="1"/>
    </row>
    <row r="18" spans="1:13" ht="24" thickBot="1" x14ac:dyDescent="0.3">
      <c r="A18" s="14">
        <v>14</v>
      </c>
      <c r="B18" s="25" t="s">
        <v>4</v>
      </c>
      <c r="C18" s="16" t="s">
        <v>18</v>
      </c>
      <c r="D18" s="22" t="s">
        <v>10</v>
      </c>
      <c r="E18" s="18">
        <v>2</v>
      </c>
      <c r="F18" s="18">
        <v>12</v>
      </c>
      <c r="G18" s="19" t="s">
        <v>34</v>
      </c>
      <c r="H18" s="36"/>
      <c r="I18" s="36"/>
      <c r="J18" s="12">
        <f t="shared" si="0"/>
        <v>0</v>
      </c>
      <c r="K18" s="20">
        <f t="shared" si="1"/>
        <v>0</v>
      </c>
      <c r="L18" s="21"/>
      <c r="M18" s="1"/>
    </row>
    <row r="19" spans="1:13" ht="15.75" customHeight="1" thickBot="1" x14ac:dyDescent="0.3">
      <c r="A19" s="2"/>
      <c r="B19" s="5"/>
      <c r="C19" s="4"/>
      <c r="D19" s="3"/>
      <c r="E19" s="6"/>
      <c r="F19" s="6"/>
      <c r="G19" s="26" t="s">
        <v>28</v>
      </c>
      <c r="H19" s="27"/>
      <c r="I19" s="28"/>
      <c r="J19" s="28"/>
      <c r="K19" s="11">
        <f>SUM(K5:K18)</f>
        <v>0</v>
      </c>
      <c r="L19" s="1"/>
      <c r="M19" s="1"/>
    </row>
    <row r="20" spans="1:13" ht="15.75" customHeight="1" thickBot="1" x14ac:dyDescent="0.3">
      <c r="A20" s="2"/>
      <c r="B20" s="5"/>
      <c r="C20" s="4"/>
      <c r="D20" s="3"/>
      <c r="E20" s="6"/>
      <c r="F20" s="6"/>
      <c r="G20" s="29" t="s">
        <v>29</v>
      </c>
      <c r="H20" s="30"/>
      <c r="I20" s="31"/>
      <c r="J20" s="31"/>
      <c r="K20" s="37"/>
      <c r="L20" s="1"/>
      <c r="M20" s="1"/>
    </row>
    <row r="21" spans="1:13" ht="15.75" customHeight="1" thickBot="1" x14ac:dyDescent="0.3">
      <c r="A21" s="2"/>
      <c r="B21" s="5"/>
      <c r="C21" s="4"/>
      <c r="D21" s="3"/>
      <c r="E21" s="6"/>
      <c r="F21" s="6"/>
      <c r="G21" s="29" t="s">
        <v>30</v>
      </c>
      <c r="H21" s="30"/>
      <c r="I21" s="31"/>
      <c r="J21" s="31"/>
      <c r="K21" s="13">
        <f>K19+K20</f>
        <v>0</v>
      </c>
      <c r="L21" s="1"/>
      <c r="M21" s="1"/>
    </row>
    <row r="22" spans="1:13" x14ac:dyDescent="0.25">
      <c r="A22" s="2"/>
      <c r="B22" s="5"/>
      <c r="C22" s="4"/>
      <c r="D22" s="3"/>
      <c r="E22" s="6"/>
      <c r="F22" s="6"/>
      <c r="G22" s="7"/>
      <c r="H22" s="9"/>
      <c r="I22" s="9"/>
      <c r="J22" s="9"/>
      <c r="K22" s="10"/>
      <c r="L22" s="1"/>
      <c r="M22" s="1"/>
    </row>
    <row r="23" spans="1:13" x14ac:dyDescent="0.25">
      <c r="A23" s="2"/>
      <c r="B23" s="5"/>
      <c r="C23" s="4"/>
      <c r="D23" s="3"/>
      <c r="E23" s="6"/>
      <c r="F23" s="6"/>
      <c r="G23" s="7"/>
      <c r="H23" s="9"/>
      <c r="I23" s="9"/>
      <c r="J23" s="9"/>
      <c r="K23" s="10"/>
      <c r="L23" s="1"/>
      <c r="M23" s="1"/>
    </row>
    <row r="24" spans="1:13" x14ac:dyDescent="0.25">
      <c r="A24" s="2"/>
      <c r="B24" s="5"/>
      <c r="C24" s="4"/>
      <c r="D24" s="3"/>
      <c r="E24" s="6"/>
      <c r="F24" s="6"/>
      <c r="G24" s="7"/>
      <c r="H24" s="9"/>
      <c r="I24" s="9"/>
      <c r="J24" s="9"/>
      <c r="K24" s="10"/>
      <c r="L24" s="1"/>
      <c r="M24" s="1"/>
    </row>
  </sheetData>
  <mergeCells count="1">
    <mergeCell ref="A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 - Jiří Jun</dc:creator>
  <cp:lastModifiedBy>Zdeněk Kohoutek</cp:lastModifiedBy>
  <dcterms:created xsi:type="dcterms:W3CDTF">2018-10-03T10:57:46Z</dcterms:created>
  <dcterms:modified xsi:type="dcterms:W3CDTF">2019-04-05T09:18:57Z</dcterms:modified>
</cp:coreProperties>
</file>